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0808-註冊業務\111註冊竣宇\V畢業生事務\20230324-畢業生給獎審查委員會\第一次會議\積分審查表\"/>
    </mc:Choice>
  </mc:AlternateContent>
  <xr:revisionPtr revIDLastSave="0" documentId="13_ncr:1_{BBB6BE6E-7170-4BA7-BE87-D050B0B90FC6}" xr6:coauthVersionLast="47" xr6:coauthVersionMax="47" xr10:uidLastSave="{00000000-0000-0000-0000-000000000000}"/>
  <bookViews>
    <workbookView xWindow="-28920" yWindow="-120" windowWidth="29040" windowHeight="15840" xr2:uid="{E7033F24-B73B-4C67-98D0-ADB19B549FAB}"/>
  </bookViews>
  <sheets>
    <sheet name="工作表1" sheetId="1" r:id="rId1"/>
  </sheets>
  <definedNames>
    <definedName name="_xlnm.Print_Area" localSheetId="0">工作表1!$A$1:$O$29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8" i="1" s="1"/>
  <c r="O16" i="1"/>
  <c r="O17" i="1"/>
  <c r="O18" i="1"/>
  <c r="O19" i="1"/>
  <c r="O20" i="1"/>
  <c r="O21" i="1"/>
  <c r="O22" i="1"/>
  <c r="O15" i="1"/>
  <c r="O5" i="1"/>
  <c r="O6" i="1"/>
  <c r="O7" i="1"/>
  <c r="O8" i="1"/>
  <c r="O9" i="1"/>
  <c r="O10" i="1"/>
  <c r="O11" i="1"/>
  <c r="O4" i="1"/>
  <c r="O23" i="1" l="1"/>
  <c r="O12" i="1"/>
  <c r="M29" i="1" l="1"/>
</calcChain>
</file>

<file path=xl/sharedStrings.xml><?xml version="1.0" encoding="utf-8"?>
<sst xmlns="http://schemas.openxmlformats.org/spreadsheetml/2006/main" count="69" uniqueCount="24">
  <si>
    <t>政府機關主辦</t>
    <phoneticPr fontId="4" type="noConversion"/>
  </si>
  <si>
    <t>第1名</t>
    <phoneticPr fontId="4" type="noConversion"/>
  </si>
  <si>
    <t>張數</t>
    <phoneticPr fontId="4" type="noConversion"/>
  </si>
  <si>
    <t>第2名</t>
    <phoneticPr fontId="4" type="noConversion"/>
  </si>
  <si>
    <t>第3名</t>
    <phoneticPr fontId="4" type="noConversion"/>
  </si>
  <si>
    <t>第4名</t>
    <phoneticPr fontId="4" type="noConversion"/>
  </si>
  <si>
    <t>第5名</t>
    <phoneticPr fontId="4" type="noConversion"/>
  </si>
  <si>
    <t>第6名</t>
    <phoneticPr fontId="4" type="noConversion"/>
  </si>
  <si>
    <t>小計</t>
    <phoneticPr fontId="4" type="noConversion"/>
  </si>
  <si>
    <t>個人賽</t>
    <phoneticPr fontId="4" type="noConversion"/>
  </si>
  <si>
    <t>團體賽</t>
    <phoneticPr fontId="4" type="noConversion"/>
  </si>
  <si>
    <t xml:space="preserve">                                                                                                                                                                                     第一類小計</t>
    <phoneticPr fontId="4" type="noConversion"/>
  </si>
  <si>
    <t>民間團體主辦</t>
    <phoneticPr fontId="4" type="noConversion"/>
  </si>
  <si>
    <t xml:space="preserve">                                                                                                                                                                                第二類小計</t>
    <phoneticPr fontId="4" type="noConversion"/>
  </si>
  <si>
    <t>校內(際)比賽</t>
    <phoneticPr fontId="4" type="noConversion"/>
  </si>
  <si>
    <t>校內(際)之團體賽</t>
    <phoneticPr fontId="4" type="noConversion"/>
  </si>
  <si>
    <t xml:space="preserve">                                                                                                                                                                              第三類小計</t>
    <phoneticPr fontId="4" type="noConversion"/>
  </si>
  <si>
    <r>
      <t xml:space="preserve">                                                                                                                                     </t>
    </r>
    <r>
      <rPr>
        <sz val="18"/>
        <color theme="1"/>
        <rFont val="微軟正黑體"/>
        <family val="2"/>
        <charset val="136"/>
      </rPr>
      <t xml:space="preserve"> 總計積分</t>
    </r>
    <phoneticPr fontId="4" type="noConversion"/>
  </si>
  <si>
    <t>4.市級分區比賽</t>
    <phoneticPr fontId="4" type="noConversion"/>
  </si>
  <si>
    <t>2.全國比賽</t>
    <phoneticPr fontId="4" type="noConversion"/>
  </si>
  <si>
    <t>1.國際比賽</t>
    <phoneticPr fontId="4" type="noConversion"/>
  </si>
  <si>
    <t>3.市級比賽</t>
    <phoneticPr fontId="4" type="noConversion"/>
  </si>
  <si>
    <r>
      <t xml:space="preserve">  南科實小市長獎積分分數對照試算表</t>
    </r>
    <r>
      <rPr>
        <sz val="20"/>
        <color rgb="FFFF0000"/>
        <rFont val="微軟正黑體"/>
        <family val="2"/>
        <charset val="136"/>
      </rPr>
      <t xml:space="preserve"> (於各類別輸入張數即可)</t>
    </r>
    <phoneticPr fontId="4" type="noConversion"/>
  </si>
  <si>
    <t>校內比賽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</si>
</sst>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20"/>
      <color rgb="FFFF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1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D586-4A55-4BE0-A596-ECA217C30700}">
  <sheetPr>
    <pageSetUpPr fitToPage="1"/>
  </sheetPr>
  <dimension ref="A1:O29"/>
  <sheetViews>
    <sheetView tabSelected="1" workbookViewId="0">
      <selection activeCell="M9" sqref="M9"/>
    </sheetView>
  </sheetViews>
  <sheetFormatPr defaultRowHeight="16.5" x14ac:dyDescent="0.25"/>
  <cols>
    <col min="2" max="2" width="17.75" bestFit="1" customWidth="1"/>
  </cols>
  <sheetData>
    <row r="1" spans="1:15" ht="45" customHeight="1" x14ac:dyDescent="0.25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3.2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26"/>
    </row>
    <row r="3" spans="1:15" ht="23.25" customHeight="1" x14ac:dyDescent="0.25">
      <c r="A3" s="5"/>
      <c r="B3" s="6"/>
      <c r="C3" s="7" t="s">
        <v>1</v>
      </c>
      <c r="D3" s="7" t="s">
        <v>2</v>
      </c>
      <c r="E3" s="7" t="s">
        <v>3</v>
      </c>
      <c r="F3" s="7" t="s">
        <v>2</v>
      </c>
      <c r="G3" s="7" t="s">
        <v>4</v>
      </c>
      <c r="H3" s="7" t="s">
        <v>2</v>
      </c>
      <c r="I3" s="7" t="s">
        <v>5</v>
      </c>
      <c r="J3" s="7" t="s">
        <v>2</v>
      </c>
      <c r="K3" s="7" t="s">
        <v>6</v>
      </c>
      <c r="L3" s="7" t="s">
        <v>2</v>
      </c>
      <c r="M3" s="7" t="s">
        <v>7</v>
      </c>
      <c r="N3" s="7" t="s">
        <v>2</v>
      </c>
      <c r="O3" s="8" t="s">
        <v>8</v>
      </c>
    </row>
    <row r="4" spans="1:15" ht="23.25" customHeight="1" x14ac:dyDescent="0.25">
      <c r="A4" s="9" t="s">
        <v>9</v>
      </c>
      <c r="B4" s="10" t="s">
        <v>20</v>
      </c>
      <c r="C4" s="1">
        <v>18</v>
      </c>
      <c r="D4" s="24"/>
      <c r="E4" s="1">
        <v>15</v>
      </c>
      <c r="F4" s="24"/>
      <c r="G4" s="1">
        <v>12</v>
      </c>
      <c r="H4" s="24"/>
      <c r="I4" s="1">
        <v>9</v>
      </c>
      <c r="J4" s="24"/>
      <c r="K4" s="1">
        <v>6</v>
      </c>
      <c r="L4" s="24"/>
      <c r="M4" s="1">
        <v>3</v>
      </c>
      <c r="N4" s="24"/>
      <c r="O4" s="11">
        <f>M4*N4+K4*L4+I4*J4+G4*H4+E4*F4+C4*D4</f>
        <v>0</v>
      </c>
    </row>
    <row r="5" spans="1:15" ht="23.25" customHeight="1" x14ac:dyDescent="0.25">
      <c r="A5" s="9"/>
      <c r="B5" s="10" t="s">
        <v>19</v>
      </c>
      <c r="C5" s="1">
        <v>12</v>
      </c>
      <c r="D5" s="24"/>
      <c r="E5" s="1">
        <v>10</v>
      </c>
      <c r="F5" s="24"/>
      <c r="G5" s="1">
        <v>8</v>
      </c>
      <c r="H5" s="24"/>
      <c r="I5" s="1">
        <v>6</v>
      </c>
      <c r="J5" s="24"/>
      <c r="K5" s="1">
        <v>4</v>
      </c>
      <c r="L5" s="24"/>
      <c r="M5" s="1">
        <v>2</v>
      </c>
      <c r="N5" s="24"/>
      <c r="O5" s="11">
        <f t="shared" ref="O5:O11" si="0">M5*N5+K5*L5+I5*J5+G5*H5+E5*F5+C5*D5</f>
        <v>0</v>
      </c>
    </row>
    <row r="6" spans="1:15" ht="23.25" customHeight="1" x14ac:dyDescent="0.25">
      <c r="A6" s="9"/>
      <c r="B6" s="10" t="s">
        <v>21</v>
      </c>
      <c r="C6" s="1">
        <v>6</v>
      </c>
      <c r="D6" s="24"/>
      <c r="E6" s="1">
        <v>5</v>
      </c>
      <c r="F6" s="24"/>
      <c r="G6" s="1">
        <v>4</v>
      </c>
      <c r="H6" s="24"/>
      <c r="I6" s="1">
        <v>3</v>
      </c>
      <c r="J6" s="24"/>
      <c r="K6" s="1">
        <v>2</v>
      </c>
      <c r="L6" s="24"/>
      <c r="M6" s="1">
        <v>1</v>
      </c>
      <c r="N6" s="24"/>
      <c r="O6" s="11">
        <f t="shared" si="0"/>
        <v>0</v>
      </c>
    </row>
    <row r="7" spans="1:15" ht="23.25" customHeight="1" x14ac:dyDescent="0.25">
      <c r="A7" s="9"/>
      <c r="B7" s="10" t="s">
        <v>18</v>
      </c>
      <c r="C7" s="1">
        <v>4</v>
      </c>
      <c r="D7" s="24"/>
      <c r="E7" s="1">
        <v>3</v>
      </c>
      <c r="F7" s="24"/>
      <c r="G7" s="1">
        <v>2.5</v>
      </c>
      <c r="H7" s="24"/>
      <c r="I7" s="1">
        <v>2</v>
      </c>
      <c r="J7" s="24"/>
      <c r="K7" s="1">
        <v>1.5</v>
      </c>
      <c r="L7" s="24"/>
      <c r="M7" s="1">
        <v>0.8</v>
      </c>
      <c r="N7" s="24"/>
      <c r="O7" s="11">
        <f t="shared" si="0"/>
        <v>0</v>
      </c>
    </row>
    <row r="8" spans="1:15" ht="23.25" customHeight="1" x14ac:dyDescent="0.25">
      <c r="A8" s="12" t="s">
        <v>10</v>
      </c>
      <c r="B8" s="4" t="s">
        <v>20</v>
      </c>
      <c r="C8" s="2">
        <v>9</v>
      </c>
      <c r="D8" s="25"/>
      <c r="E8" s="2">
        <v>7.5</v>
      </c>
      <c r="F8" s="25"/>
      <c r="G8" s="2">
        <v>6</v>
      </c>
      <c r="H8" s="25"/>
      <c r="I8" s="2">
        <v>4.5</v>
      </c>
      <c r="J8" s="25"/>
      <c r="K8" s="2">
        <v>3</v>
      </c>
      <c r="L8" s="25"/>
      <c r="M8" s="2">
        <v>1.5</v>
      </c>
      <c r="N8" s="25"/>
      <c r="O8" s="11">
        <f t="shared" si="0"/>
        <v>0</v>
      </c>
    </row>
    <row r="9" spans="1:15" ht="23.25" customHeight="1" x14ac:dyDescent="0.25">
      <c r="A9" s="13"/>
      <c r="B9" s="4" t="s">
        <v>19</v>
      </c>
      <c r="C9" s="2">
        <v>6</v>
      </c>
      <c r="D9" s="25"/>
      <c r="E9" s="2">
        <v>5</v>
      </c>
      <c r="F9" s="25"/>
      <c r="G9" s="2">
        <v>4</v>
      </c>
      <c r="H9" s="25"/>
      <c r="I9" s="2">
        <v>3</v>
      </c>
      <c r="J9" s="25"/>
      <c r="K9" s="2">
        <v>2</v>
      </c>
      <c r="L9" s="25"/>
      <c r="M9" s="2">
        <v>1</v>
      </c>
      <c r="N9" s="25"/>
      <c r="O9" s="11">
        <f t="shared" si="0"/>
        <v>0</v>
      </c>
    </row>
    <row r="10" spans="1:15" ht="23.25" customHeight="1" x14ac:dyDescent="0.25">
      <c r="A10" s="13"/>
      <c r="B10" s="4" t="s">
        <v>21</v>
      </c>
      <c r="C10" s="2">
        <v>3</v>
      </c>
      <c r="D10" s="25"/>
      <c r="E10" s="2">
        <v>2.5</v>
      </c>
      <c r="F10" s="25"/>
      <c r="G10" s="2">
        <v>2</v>
      </c>
      <c r="H10" s="25"/>
      <c r="I10" s="2">
        <v>1.5</v>
      </c>
      <c r="J10" s="25"/>
      <c r="K10" s="2">
        <v>1</v>
      </c>
      <c r="L10" s="25"/>
      <c r="M10" s="2">
        <v>0.5</v>
      </c>
      <c r="N10" s="25"/>
      <c r="O10" s="11">
        <f t="shared" si="0"/>
        <v>0</v>
      </c>
    </row>
    <row r="11" spans="1:15" ht="23.25" customHeight="1" x14ac:dyDescent="0.25">
      <c r="A11" s="13"/>
      <c r="B11" s="4" t="s">
        <v>18</v>
      </c>
      <c r="C11" s="2">
        <v>2</v>
      </c>
      <c r="D11" s="25"/>
      <c r="E11" s="2">
        <v>1.5</v>
      </c>
      <c r="F11" s="25"/>
      <c r="G11" s="2">
        <v>1.25</v>
      </c>
      <c r="H11" s="25"/>
      <c r="I11" s="2">
        <v>1</v>
      </c>
      <c r="J11" s="25"/>
      <c r="K11" s="2">
        <v>0.75</v>
      </c>
      <c r="L11" s="25"/>
      <c r="M11" s="2">
        <v>0.4</v>
      </c>
      <c r="N11" s="25"/>
      <c r="O11" s="11">
        <f t="shared" si="0"/>
        <v>0</v>
      </c>
    </row>
    <row r="12" spans="1:15" ht="23.25" customHeight="1" x14ac:dyDescent="0.25">
      <c r="A12" s="39" t="s">
        <v>11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14">
        <f>SUM(O4:O11)</f>
        <v>0</v>
      </c>
    </row>
    <row r="13" spans="1:15" ht="23.25" customHeight="1" x14ac:dyDescent="0.25">
      <c r="A13" s="36" t="s">
        <v>12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38"/>
      <c r="O13" s="27"/>
    </row>
    <row r="14" spans="1:15" ht="23.25" customHeight="1" x14ac:dyDescent="0.25">
      <c r="A14" s="5"/>
      <c r="B14" s="15"/>
      <c r="C14" s="16" t="s">
        <v>1</v>
      </c>
      <c r="D14" s="16" t="s">
        <v>2</v>
      </c>
      <c r="E14" s="16" t="s">
        <v>3</v>
      </c>
      <c r="F14" s="16" t="s">
        <v>2</v>
      </c>
      <c r="G14" s="16" t="s">
        <v>4</v>
      </c>
      <c r="H14" s="16" t="s">
        <v>2</v>
      </c>
      <c r="I14" s="16" t="s">
        <v>5</v>
      </c>
      <c r="J14" s="16" t="s">
        <v>2</v>
      </c>
      <c r="K14" s="16" t="s">
        <v>6</v>
      </c>
      <c r="L14" s="16" t="s">
        <v>2</v>
      </c>
      <c r="M14" s="16" t="s">
        <v>7</v>
      </c>
      <c r="N14" s="16" t="s">
        <v>2</v>
      </c>
      <c r="O14" s="17" t="s">
        <v>8</v>
      </c>
    </row>
    <row r="15" spans="1:15" ht="23.25" customHeight="1" x14ac:dyDescent="0.25">
      <c r="A15" s="18" t="s">
        <v>9</v>
      </c>
      <c r="B15" s="10" t="s">
        <v>20</v>
      </c>
      <c r="C15" s="3">
        <v>9</v>
      </c>
      <c r="D15" s="24"/>
      <c r="E15" s="3">
        <v>7.5</v>
      </c>
      <c r="F15" s="24"/>
      <c r="G15" s="3">
        <v>6</v>
      </c>
      <c r="H15" s="24"/>
      <c r="I15" s="3">
        <v>4.5</v>
      </c>
      <c r="J15" s="24"/>
      <c r="K15" s="3">
        <v>3</v>
      </c>
      <c r="L15" s="24"/>
      <c r="M15" s="3">
        <v>1.5</v>
      </c>
      <c r="N15" s="24"/>
      <c r="O15" s="11">
        <f>M15*N15+K15*L15+I15*J15+G15*H15+E15*F15+C15*D15</f>
        <v>0</v>
      </c>
    </row>
    <row r="16" spans="1:15" ht="23.25" customHeight="1" x14ac:dyDescent="0.25">
      <c r="A16" s="18"/>
      <c r="B16" s="10" t="s">
        <v>19</v>
      </c>
      <c r="C16" s="3">
        <v>6</v>
      </c>
      <c r="D16" s="24"/>
      <c r="E16" s="3">
        <v>5</v>
      </c>
      <c r="F16" s="24"/>
      <c r="G16" s="3">
        <v>4</v>
      </c>
      <c r="H16" s="24"/>
      <c r="I16" s="3">
        <v>3</v>
      </c>
      <c r="J16" s="24"/>
      <c r="K16" s="3">
        <v>2</v>
      </c>
      <c r="L16" s="24"/>
      <c r="M16" s="3">
        <v>1</v>
      </c>
      <c r="N16" s="24"/>
      <c r="O16" s="11">
        <f t="shared" ref="O16:O22" si="1">M16*N16+K16*L16+I16*J16+G16*H16+E16*F16+C16*D16</f>
        <v>0</v>
      </c>
    </row>
    <row r="17" spans="1:15" ht="23.25" customHeight="1" x14ac:dyDescent="0.25">
      <c r="A17" s="18"/>
      <c r="B17" s="10" t="s">
        <v>21</v>
      </c>
      <c r="C17" s="3">
        <v>3</v>
      </c>
      <c r="D17" s="24"/>
      <c r="E17" s="3">
        <v>2.5</v>
      </c>
      <c r="F17" s="24"/>
      <c r="G17" s="3">
        <v>2</v>
      </c>
      <c r="H17" s="24"/>
      <c r="I17" s="3">
        <v>1.5</v>
      </c>
      <c r="J17" s="24"/>
      <c r="K17" s="3">
        <v>1</v>
      </c>
      <c r="L17" s="24"/>
      <c r="M17" s="3">
        <v>0.5</v>
      </c>
      <c r="N17" s="24"/>
      <c r="O17" s="11">
        <f t="shared" si="1"/>
        <v>0</v>
      </c>
    </row>
    <row r="18" spans="1:15" ht="23.25" customHeight="1" x14ac:dyDescent="0.25">
      <c r="A18" s="18"/>
      <c r="B18" s="10" t="s">
        <v>18</v>
      </c>
      <c r="C18" s="3">
        <v>2</v>
      </c>
      <c r="D18" s="24"/>
      <c r="E18" s="3">
        <v>1.5</v>
      </c>
      <c r="F18" s="24"/>
      <c r="G18" s="3">
        <v>1.25</v>
      </c>
      <c r="H18" s="24"/>
      <c r="I18" s="3">
        <v>1</v>
      </c>
      <c r="J18" s="24"/>
      <c r="K18" s="3">
        <v>0.75</v>
      </c>
      <c r="L18" s="24"/>
      <c r="M18" s="3">
        <v>0.4</v>
      </c>
      <c r="N18" s="24"/>
      <c r="O18" s="11">
        <f t="shared" si="1"/>
        <v>0</v>
      </c>
    </row>
    <row r="19" spans="1:15" ht="23.25" customHeight="1" x14ac:dyDescent="0.25">
      <c r="A19" s="19" t="s">
        <v>10</v>
      </c>
      <c r="B19" s="4" t="s">
        <v>20</v>
      </c>
      <c r="C19" s="2">
        <v>4.5</v>
      </c>
      <c r="D19" s="25"/>
      <c r="E19" s="2">
        <v>3.75</v>
      </c>
      <c r="F19" s="25"/>
      <c r="G19" s="2">
        <v>3</v>
      </c>
      <c r="H19" s="25"/>
      <c r="I19" s="2">
        <v>2.25</v>
      </c>
      <c r="J19" s="25"/>
      <c r="K19" s="2">
        <v>1.5</v>
      </c>
      <c r="L19" s="25"/>
      <c r="M19" s="2">
        <v>0.75</v>
      </c>
      <c r="N19" s="25"/>
      <c r="O19" s="11">
        <f t="shared" si="1"/>
        <v>0</v>
      </c>
    </row>
    <row r="20" spans="1:15" ht="23.25" customHeight="1" x14ac:dyDescent="0.25">
      <c r="A20" s="20"/>
      <c r="B20" s="4" t="s">
        <v>19</v>
      </c>
      <c r="C20" s="2">
        <v>3</v>
      </c>
      <c r="D20" s="25"/>
      <c r="E20" s="2">
        <v>2.5</v>
      </c>
      <c r="F20" s="25"/>
      <c r="G20" s="2">
        <v>2</v>
      </c>
      <c r="H20" s="25"/>
      <c r="I20" s="2">
        <v>1.5</v>
      </c>
      <c r="J20" s="25"/>
      <c r="K20" s="2">
        <v>1</v>
      </c>
      <c r="L20" s="25"/>
      <c r="M20" s="2">
        <v>0.5</v>
      </c>
      <c r="N20" s="25"/>
      <c r="O20" s="11">
        <f t="shared" si="1"/>
        <v>0</v>
      </c>
    </row>
    <row r="21" spans="1:15" ht="23.25" customHeight="1" x14ac:dyDescent="0.25">
      <c r="A21" s="20"/>
      <c r="B21" s="4" t="s">
        <v>21</v>
      </c>
      <c r="C21" s="2">
        <v>1.5</v>
      </c>
      <c r="D21" s="25"/>
      <c r="E21" s="2">
        <v>1.25</v>
      </c>
      <c r="F21" s="25"/>
      <c r="G21" s="2">
        <v>1</v>
      </c>
      <c r="H21" s="25"/>
      <c r="I21" s="2">
        <v>0.75</v>
      </c>
      <c r="J21" s="25"/>
      <c r="K21" s="2">
        <v>0.5</v>
      </c>
      <c r="L21" s="25"/>
      <c r="M21" s="2">
        <v>0.25</v>
      </c>
      <c r="N21" s="25"/>
      <c r="O21" s="11">
        <f t="shared" si="1"/>
        <v>0</v>
      </c>
    </row>
    <row r="22" spans="1:15" ht="23.25" customHeight="1" x14ac:dyDescent="0.25">
      <c r="A22" s="20"/>
      <c r="B22" s="4" t="s">
        <v>18</v>
      </c>
      <c r="C22" s="2">
        <v>1</v>
      </c>
      <c r="D22" s="25"/>
      <c r="E22" s="2">
        <v>0.75</v>
      </c>
      <c r="F22" s="25"/>
      <c r="G22" s="2">
        <v>0.625</v>
      </c>
      <c r="H22" s="25"/>
      <c r="I22" s="2">
        <v>0.5</v>
      </c>
      <c r="J22" s="25"/>
      <c r="K22" s="2">
        <v>0.375</v>
      </c>
      <c r="L22" s="25"/>
      <c r="M22" s="2">
        <v>0.2</v>
      </c>
      <c r="N22" s="25"/>
      <c r="O22" s="11">
        <f t="shared" si="1"/>
        <v>0</v>
      </c>
    </row>
    <row r="23" spans="1:15" ht="23.25" customHeight="1" x14ac:dyDescent="0.25">
      <c r="A23" s="39" t="s">
        <v>13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4">
        <f>SUM(O15:O22)</f>
        <v>0</v>
      </c>
    </row>
    <row r="24" spans="1:15" ht="23.25" customHeight="1" x14ac:dyDescent="0.25">
      <c r="A24" s="42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28"/>
    </row>
    <row r="25" spans="1:15" ht="23.25" customHeight="1" x14ac:dyDescent="0.25">
      <c r="A25" s="20"/>
      <c r="B25" s="20"/>
      <c r="C25" s="21" t="s">
        <v>1</v>
      </c>
      <c r="D25" s="21" t="s">
        <v>2</v>
      </c>
      <c r="E25" s="21" t="s">
        <v>3</v>
      </c>
      <c r="F25" s="21" t="s">
        <v>2</v>
      </c>
      <c r="G25" s="21" t="s">
        <v>4</v>
      </c>
      <c r="H25" s="21" t="s">
        <v>2</v>
      </c>
      <c r="I25" s="21" t="s">
        <v>5</v>
      </c>
      <c r="J25" s="21" t="s">
        <v>2</v>
      </c>
      <c r="K25" s="21" t="s">
        <v>6</v>
      </c>
      <c r="L25" s="21" t="s">
        <v>2</v>
      </c>
      <c r="M25" s="21" t="s">
        <v>7</v>
      </c>
      <c r="N25" s="21" t="s">
        <v>2</v>
      </c>
      <c r="O25" s="22" t="s">
        <v>8</v>
      </c>
    </row>
    <row r="26" spans="1:15" ht="23.25" customHeight="1" x14ac:dyDescent="0.25">
      <c r="A26" s="20"/>
      <c r="B26" s="23" t="s">
        <v>14</v>
      </c>
      <c r="C26" s="3">
        <v>3</v>
      </c>
      <c r="D26" s="24"/>
      <c r="E26" s="3">
        <v>2.5</v>
      </c>
      <c r="F26" s="24"/>
      <c r="G26" s="3">
        <v>2</v>
      </c>
      <c r="H26" s="24"/>
      <c r="I26" s="3">
        <v>1.5</v>
      </c>
      <c r="J26" s="24"/>
      <c r="K26" s="3">
        <v>1</v>
      </c>
      <c r="L26" s="24"/>
      <c r="M26" s="3">
        <v>0.5</v>
      </c>
      <c r="N26" s="24"/>
      <c r="O26" s="11">
        <f>M26*N26+K26*L26+I26*J26+G26*H26+E26*F26+C26*D26</f>
        <v>0</v>
      </c>
    </row>
    <row r="27" spans="1:15" ht="23.25" customHeight="1" x14ac:dyDescent="0.25">
      <c r="A27" s="20"/>
      <c r="B27" s="23" t="s">
        <v>15</v>
      </c>
      <c r="C27" s="2">
        <v>1.5</v>
      </c>
      <c r="D27" s="24"/>
      <c r="E27" s="2">
        <v>1.25</v>
      </c>
      <c r="F27" s="24"/>
      <c r="G27" s="2">
        <v>1</v>
      </c>
      <c r="H27" s="24"/>
      <c r="I27" s="2">
        <v>0.75</v>
      </c>
      <c r="J27" s="24"/>
      <c r="K27" s="2">
        <v>0.5</v>
      </c>
      <c r="L27" s="24"/>
      <c r="M27" s="2">
        <v>0.25</v>
      </c>
      <c r="N27" s="24"/>
      <c r="O27" s="11">
        <f>M27*N27+K27*L27+I27*J27+G27*H27+E27*F27+C27*D27</f>
        <v>0</v>
      </c>
    </row>
    <row r="28" spans="1:15" ht="23.25" customHeight="1" x14ac:dyDescent="0.25">
      <c r="A28" s="39" t="s">
        <v>16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14">
        <f>SUM(O26:O27)</f>
        <v>0</v>
      </c>
    </row>
    <row r="29" spans="1:15" ht="33" customHeight="1" x14ac:dyDescent="0.25">
      <c r="A29" s="29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2">
        <f>O12+O23+O28</f>
        <v>0</v>
      </c>
      <c r="N29" s="32"/>
      <c r="O29" s="33"/>
    </row>
  </sheetData>
  <sheetProtection algorithmName="SHA-512" hashValue="CGoCh7ZK9lJQNN0AOCEsNHkn9UD9CFXdH52F11xXar/5JyH6A2IcFdKYGhHR6YsIv0JvaXb2VEZCxsHRLNT7OQ==" saltValue="U0sAma+oygzEANXfMHUdBQ==" spinCount="100000" sheet="1" objects="1" scenarios="1"/>
  <protectedRanges>
    <protectedRange sqref="D4:D11 F4:F11 H4:H11 J4:J11 L4:L11 N4:N11 D15:D22 F15:F22 H15:H22 J15:J22 L15:L22 N15:N22 D26:D27 F26:F27 H26:H27 J26:J27 L26:L27 N26:N27" name="範圍1"/>
  </protectedRanges>
  <mergeCells count="9">
    <mergeCell ref="A29:L29"/>
    <mergeCell ref="M29:O29"/>
    <mergeCell ref="A1:O1"/>
    <mergeCell ref="A2:N2"/>
    <mergeCell ref="A12:N12"/>
    <mergeCell ref="A13:N13"/>
    <mergeCell ref="A23:N23"/>
    <mergeCell ref="A28:N28"/>
    <mergeCell ref="A24:N24"/>
  </mergeCells>
  <phoneticPr fontId="4" type="noConversion"/>
  <printOptions horizontalCentered="1"/>
  <pageMargins left="0.70866141732283472" right="0.70866141732283472" top="0.35433070866141736" bottom="0.35433070866141736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6D58FD2C69146AEA51A91E061ED28" ma:contentTypeVersion="2" ma:contentTypeDescription="Create a new document." ma:contentTypeScope="" ma:versionID="df742e01393e49c155fb32fb63169073">
  <xsd:schema xmlns:xsd="http://www.w3.org/2001/XMLSchema" xmlns:xs="http://www.w3.org/2001/XMLSchema" xmlns:p="http://schemas.microsoft.com/office/2006/metadata/properties" xmlns:ns3="8b8d3d34-9097-45e6-8ff3-70d85b4cec69" targetNamespace="http://schemas.microsoft.com/office/2006/metadata/properties" ma:root="true" ma:fieldsID="ecb5981adbc7231efaa0af2b8bf7ef48" ns3:_="">
    <xsd:import namespace="8b8d3d34-9097-45e6-8ff3-70d85b4cec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d3d34-9097-45e6-8ff3-70d85b4ce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8B5D2-32DD-44C8-8A11-088970D133D7}">
  <ds:schemaRefs>
    <ds:schemaRef ds:uri="8b8d3d34-9097-45e6-8ff3-70d85b4cec6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F5265C-CC43-4DDC-8991-9159B6E0D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d3d34-9097-45e6-8ff3-70d85b4ce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913E8C-F57D-4D02-83FE-B70CE7877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5A88</cp:lastModifiedBy>
  <cp:lastPrinted>2023-03-27T08:26:13Z</cp:lastPrinted>
  <dcterms:created xsi:type="dcterms:W3CDTF">2023-03-27T06:10:42Z</dcterms:created>
  <dcterms:modified xsi:type="dcterms:W3CDTF">2023-03-27T08:37:16Z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0x010100BE86D58FD2C69146AEA51A91E061ED28</vt:lpwstr>
  </property>
</Properties>
</file>